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TCONTAS2\Desktop\atilio vivacqua\"/>
    </mc:Choice>
  </mc:AlternateContent>
  <bookViews>
    <workbookView xWindow="0" yWindow="0" windowWidth="20490" windowHeight="7755" activeTab="3"/>
  </bookViews>
  <sheets>
    <sheet name=" FEV 2024 MOV" sheetId="3" r:id="rId1"/>
    <sheet name="MARÇO 2024 PROV" sheetId="4" r:id="rId2"/>
    <sheet name="ABRIL 2024 PROV" sheetId="5" r:id="rId3"/>
    <sheet name="MAIO 2024 PROV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6" l="1"/>
  <c r="G17" i="6" l="1"/>
  <c r="C9" i="6" l="1"/>
  <c r="C9" i="5" l="1"/>
  <c r="G15" i="5" l="1"/>
  <c r="G15" i="4"/>
  <c r="C9" i="4" l="1"/>
</calcChain>
</file>

<file path=xl/sharedStrings.xml><?xml version="1.0" encoding="utf-8"?>
<sst xmlns="http://schemas.openxmlformats.org/spreadsheetml/2006/main" count="129" uniqueCount="42">
  <si>
    <t>SALDO ANTERIOR</t>
  </si>
  <si>
    <t xml:space="preserve">DESPESAS TOTAL </t>
  </si>
  <si>
    <t>Nº</t>
  </si>
  <si>
    <t xml:space="preserve">DESCRIÇÃO DOS </t>
  </si>
  <si>
    <t>N.º NOTA FISCAL</t>
  </si>
  <si>
    <t xml:space="preserve">N.º </t>
  </si>
  <si>
    <t xml:space="preserve"> ORDEM</t>
  </si>
  <si>
    <t>DATA</t>
  </si>
  <si>
    <t>EMPRESA</t>
  </si>
  <si>
    <t>PAGAMENTOS</t>
  </si>
  <si>
    <t>CHEQUE</t>
  </si>
  <si>
    <t>VALOR</t>
  </si>
  <si>
    <t>FEVEREIRO DE 2024</t>
  </si>
  <si>
    <t>CRÉDITO - CONTRATO 001/2024</t>
  </si>
  <si>
    <t>DESCRIÇÃO</t>
  </si>
  <si>
    <t>SALDO</t>
  </si>
  <si>
    <t>TOTAL DAS DESPESAS</t>
  </si>
  <si>
    <t>PRESTAÇÃO DE CONTAS – HOSPITAL A.PÓSTOLO PEDRO - HOSPITAL MUNICIPAL DRA. ANDREIA CANZIAN LOPES - CONTRATO 001/2024</t>
  </si>
  <si>
    <t>RENDIMENTO APLICAÇÃO</t>
  </si>
  <si>
    <t>HAP- CONTA PROVISIONAMENTO - SICOOB - 131931-0 - AG 3260</t>
  </si>
  <si>
    <t>DESPESAS DO HAP- CONTA PROVISIONAMENTO  –  SICOOB 131931-0 - AG 3260 - HOSPITAL MUNICIPAL DRA. ANDREIA CANZIAN LOPES - CONTRATO 001/2024</t>
  </si>
  <si>
    <t>MARÇO DE 2024</t>
  </si>
  <si>
    <t>PROVISIONAMENTO DAS VERBAS RESCISORIAS</t>
  </si>
  <si>
    <t>TARIFA BANCARIA</t>
  </si>
  <si>
    <t>SICOOB</t>
  </si>
  <si>
    <t>ABRIL DE 2024</t>
  </si>
  <si>
    <t>TARIFAS</t>
  </si>
  <si>
    <t>Nº DOC</t>
  </si>
  <si>
    <t>1 A 3</t>
  </si>
  <si>
    <t>MAIO DE 2024</t>
  </si>
  <si>
    <t>HOSPITAL APOSTOLO PEDRO</t>
  </si>
  <si>
    <t>FGTS RESCISÃO</t>
  </si>
  <si>
    <t>VALORES RESCISORIOS</t>
  </si>
  <si>
    <t>DESPESAS DO HAP- FUNDO MUNICIPAL DE SAÚDE PISO ENFERMAGEM –  SICOOB 138159-8 - AG 3260 - HOSPITAL MUNICIPAL DRA. ANDREIA CANZIAN LOPES - CONTRATO 001/2024</t>
  </si>
  <si>
    <t xml:space="preserve">HAP- FUNDO MUNICIPAL DE SAÚDE PISO ENFERMAGEM –  SICOOB 138159-8 - AG 3260 </t>
  </si>
  <si>
    <t>04</t>
  </si>
  <si>
    <t>05</t>
  </si>
  <si>
    <t>06 A 09</t>
  </si>
  <si>
    <t xml:space="preserve">CRÉDITO- FUNDO MUNICIPAL DE SAÚDE, ASSISTÊNCIA EMFERMAGEM </t>
  </si>
  <si>
    <t>01 A 02</t>
  </si>
  <si>
    <t xml:space="preserve"> SICOOB</t>
  </si>
  <si>
    <t>EXTRATO BANCARIO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</si>
</sst>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2060"/>
      <name val="Times New Roman"/>
      <family val="1"/>
    </font>
    <font>
      <b/>
      <sz val="10"/>
      <color rgb="FFFF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Border="1"/>
    <xf numFmtId="164" fontId="5" fillId="0" borderId="3" xfId="0" applyNumberFormat="1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NumberFormat="1" applyFont="1"/>
    <xf numFmtId="0" fontId="3" fillId="0" borderId="0" xfId="0" applyNumberFormat="1" applyFont="1" applyBorder="1"/>
    <xf numFmtId="14" fontId="4" fillId="3" borderId="15" xfId="0" applyNumberFormat="1" applyFont="1" applyFill="1" applyBorder="1" applyAlignment="1">
      <alignment horizontal="center" vertical="center" wrapText="1"/>
    </xf>
    <xf numFmtId="0" fontId="4" fillId="3" borderId="1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wrapText="1"/>
    </xf>
    <xf numFmtId="44" fontId="3" fillId="0" borderId="0" xfId="3" applyFont="1"/>
    <xf numFmtId="44" fontId="3" fillId="0" borderId="0" xfId="3" applyFont="1" applyBorder="1"/>
    <xf numFmtId="44" fontId="4" fillId="2" borderId="10" xfId="3" applyFont="1" applyFill="1" applyBorder="1" applyAlignment="1">
      <alignment horizontal="center" vertical="center" wrapText="1"/>
    </xf>
    <xf numFmtId="44" fontId="4" fillId="2" borderId="6" xfId="3" applyFont="1" applyFill="1" applyBorder="1" applyAlignment="1">
      <alignment horizontal="center" vertical="center" wrapText="1"/>
    </xf>
    <xf numFmtId="44" fontId="6" fillId="0" borderId="23" xfId="3" applyFont="1" applyBorder="1" applyAlignment="1">
      <alignment horizontal="right" vertical="center" wrapText="1"/>
    </xf>
    <xf numFmtId="44" fontId="4" fillId="3" borderId="13" xfId="3" applyFont="1" applyFill="1" applyBorder="1" applyAlignment="1">
      <alignment horizontal="right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right" vertical="center" wrapText="1"/>
    </xf>
    <xf numFmtId="44" fontId="4" fillId="0" borderId="23" xfId="3" applyFont="1" applyBorder="1" applyAlignment="1">
      <alignment horizontal="right" vertical="center" wrapText="1"/>
    </xf>
    <xf numFmtId="44" fontId="4" fillId="4" borderId="23" xfId="3" applyFont="1" applyFill="1" applyBorder="1" applyAlignment="1">
      <alignment horizontal="right" vertical="center" wrapText="1"/>
    </xf>
    <xf numFmtId="44" fontId="0" fillId="0" borderId="0" xfId="4" applyFont="1"/>
    <xf numFmtId="164" fontId="0" fillId="0" borderId="0" xfId="0" applyNumberFormat="1"/>
    <xf numFmtId="164" fontId="5" fillId="0" borderId="4" xfId="0" applyNumberFormat="1" applyFont="1" applyBorder="1" applyAlignment="1">
      <alignment vertical="center" wrapText="1"/>
    </xf>
    <xf numFmtId="44" fontId="4" fillId="3" borderId="13" xfId="3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4" fontId="6" fillId="4" borderId="23" xfId="3" applyFont="1" applyFill="1" applyBorder="1" applyAlignment="1">
      <alignment horizontal="right" vertical="center" wrapText="1"/>
    </xf>
    <xf numFmtId="164" fontId="8" fillId="0" borderId="3" xfId="0" applyNumberFormat="1" applyFont="1" applyBorder="1" applyAlignment="1">
      <alignment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164" fontId="7" fillId="0" borderId="17" xfId="0" applyNumberFormat="1" applyFont="1" applyBorder="1" applyAlignment="1">
      <alignment vertical="center" wrapText="1"/>
    </xf>
    <xf numFmtId="164" fontId="7" fillId="0" borderId="22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right" vertical="center" wrapText="1"/>
    </xf>
    <xf numFmtId="164" fontId="7" fillId="0" borderId="22" xfId="0" applyNumberFormat="1" applyFont="1" applyBorder="1" applyAlignment="1">
      <alignment horizontal="right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44" fontId="4" fillId="2" borderId="39" xfId="3" applyFont="1" applyFill="1" applyBorder="1" applyAlignment="1">
      <alignment horizontal="center" vertical="center" wrapText="1"/>
    </xf>
    <xf numFmtId="44" fontId="4" fillId="2" borderId="31" xfId="3" applyFont="1" applyFill="1" applyBorder="1" applyAlignment="1">
      <alignment horizontal="center" vertical="center" wrapText="1"/>
    </xf>
    <xf numFmtId="164" fontId="7" fillId="0" borderId="26" xfId="0" applyNumberFormat="1" applyFont="1" applyBorder="1" applyAlignment="1">
      <alignment horizontal="right" vertical="center" wrapText="1"/>
    </xf>
    <xf numFmtId="164" fontId="6" fillId="0" borderId="17" xfId="0" applyNumberFormat="1" applyFont="1" applyBorder="1" applyAlignment="1">
      <alignment horizontal="right" vertical="center" wrapText="1"/>
    </xf>
    <xf numFmtId="164" fontId="6" fillId="0" borderId="26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37" xfId="0" applyNumberFormat="1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</cellXfs>
  <cellStyles count="5">
    <cellStyle name="Moeda" xfId="4" builtinId="4"/>
    <cellStyle name="Moeda 2" xfId="3"/>
    <cellStyle name="Moeda 3" xfId="1"/>
    <cellStyle name="Normal" xfId="0" builtinId="0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opLeftCell="A16" workbookViewId="0">
      <selection activeCell="A10" sqref="A10:D10"/>
    </sheetView>
  </sheetViews>
  <sheetFormatPr defaultRowHeight="15" x14ac:dyDescent="0.25"/>
  <cols>
    <col min="1" max="1" width="25.85546875" customWidth="1"/>
    <col min="2" max="2" width="15.28515625" customWidth="1"/>
    <col min="3" max="3" width="20.28515625" customWidth="1"/>
    <col min="4" max="4" width="20.5703125" customWidth="1"/>
    <col min="5" max="5" width="14.140625" customWidth="1"/>
    <col min="6" max="6" width="17.85546875" customWidth="1"/>
    <col min="7" max="7" width="16.42578125" customWidth="1"/>
  </cols>
  <sheetData>
    <row r="1" spans="1:7" ht="30.75" customHeight="1" x14ac:dyDescent="0.25">
      <c r="A1" s="47" t="s">
        <v>17</v>
      </c>
      <c r="B1" s="48"/>
      <c r="C1" s="48"/>
      <c r="D1" s="49"/>
      <c r="E1" s="7"/>
      <c r="F1" s="2"/>
      <c r="G1" s="18"/>
    </row>
    <row r="2" spans="1:7" x14ac:dyDescent="0.25">
      <c r="A2" s="50" t="s">
        <v>12</v>
      </c>
      <c r="B2" s="51"/>
      <c r="C2" s="51"/>
      <c r="D2" s="52"/>
      <c r="E2" s="7"/>
      <c r="F2" s="2"/>
      <c r="G2" s="18"/>
    </row>
    <row r="3" spans="1:7" ht="15.75" customHeight="1" x14ac:dyDescent="0.25">
      <c r="A3" s="53" t="s">
        <v>19</v>
      </c>
      <c r="B3" s="54"/>
      <c r="C3" s="54"/>
      <c r="D3" s="54"/>
      <c r="E3" s="8"/>
      <c r="F3" s="3"/>
      <c r="G3" s="19"/>
    </row>
    <row r="4" spans="1:7" x14ac:dyDescent="0.25">
      <c r="A4" s="26" t="s">
        <v>14</v>
      </c>
      <c r="B4" s="25" t="s">
        <v>7</v>
      </c>
      <c r="C4" s="55" t="s">
        <v>11</v>
      </c>
      <c r="D4" s="56"/>
      <c r="E4" s="8"/>
      <c r="F4" s="3"/>
      <c r="G4" s="19"/>
    </row>
    <row r="5" spans="1:7" x14ac:dyDescent="0.25">
      <c r="A5" s="4" t="s">
        <v>0</v>
      </c>
      <c r="B5" s="27">
        <v>45323</v>
      </c>
      <c r="C5" s="57">
        <v>0</v>
      </c>
      <c r="D5" s="58"/>
      <c r="E5" s="8"/>
      <c r="F5" s="3"/>
      <c r="G5" s="19"/>
    </row>
    <row r="6" spans="1:7" ht="25.5" x14ac:dyDescent="0.25">
      <c r="A6" s="4" t="s">
        <v>13</v>
      </c>
      <c r="B6" s="27"/>
      <c r="C6" s="57">
        <v>0</v>
      </c>
      <c r="D6" s="58"/>
      <c r="E6" s="8"/>
      <c r="F6" s="3"/>
      <c r="G6" s="19"/>
    </row>
    <row r="7" spans="1:7" s="1" customFormat="1" x14ac:dyDescent="0.25">
      <c r="A7" s="4" t="s">
        <v>18</v>
      </c>
      <c r="B7" s="27"/>
      <c r="C7" s="57">
        <v>0</v>
      </c>
      <c r="D7" s="58"/>
      <c r="E7" s="8"/>
      <c r="F7" s="3"/>
      <c r="G7" s="19"/>
    </row>
    <row r="8" spans="1:7" x14ac:dyDescent="0.25">
      <c r="A8" s="4" t="s">
        <v>1</v>
      </c>
      <c r="B8" s="27"/>
      <c r="C8" s="57">
        <v>0</v>
      </c>
      <c r="D8" s="58"/>
      <c r="E8" s="8"/>
      <c r="F8" s="3"/>
      <c r="G8" s="19"/>
    </row>
    <row r="9" spans="1:7" x14ac:dyDescent="0.25">
      <c r="A9" s="4" t="s">
        <v>15</v>
      </c>
      <c r="B9" s="27">
        <v>45351</v>
      </c>
      <c r="C9" s="57">
        <v>0</v>
      </c>
      <c r="D9" s="58"/>
      <c r="E9" s="8"/>
      <c r="F9" s="3"/>
      <c r="G9" s="19"/>
    </row>
    <row r="10" spans="1:7" ht="15.75" thickBot="1" x14ac:dyDescent="0.3">
      <c r="A10" s="59"/>
      <c r="B10" s="60"/>
      <c r="C10" s="60"/>
      <c r="D10" s="60"/>
      <c r="E10" s="8"/>
      <c r="F10" s="3"/>
      <c r="G10" s="19"/>
    </row>
    <row r="11" spans="1:7" ht="32.25" customHeight="1" thickBot="1" x14ac:dyDescent="0.3">
      <c r="A11" s="42" t="s">
        <v>20</v>
      </c>
      <c r="B11" s="43"/>
      <c r="C11" s="43"/>
      <c r="D11" s="43"/>
      <c r="E11" s="43"/>
      <c r="F11" s="43"/>
      <c r="G11" s="44"/>
    </row>
    <row r="12" spans="1:7" x14ac:dyDescent="0.25">
      <c r="A12" s="12" t="s">
        <v>2</v>
      </c>
      <c r="B12" s="11"/>
      <c r="C12" s="11"/>
      <c r="D12" s="11" t="s">
        <v>3</v>
      </c>
      <c r="E12" s="45" t="s">
        <v>4</v>
      </c>
      <c r="F12" s="11" t="s">
        <v>5</v>
      </c>
      <c r="G12" s="20"/>
    </row>
    <row r="13" spans="1:7" ht="15.75" thickBot="1" x14ac:dyDescent="0.3">
      <c r="A13" s="14" t="s">
        <v>6</v>
      </c>
      <c r="B13" s="15" t="s">
        <v>7</v>
      </c>
      <c r="C13" s="15" t="s">
        <v>8</v>
      </c>
      <c r="D13" s="15" t="s">
        <v>9</v>
      </c>
      <c r="E13" s="46"/>
      <c r="F13" s="15" t="s">
        <v>10</v>
      </c>
      <c r="G13" s="21" t="s">
        <v>11</v>
      </c>
    </row>
    <row r="14" spans="1:7" x14ac:dyDescent="0.25">
      <c r="A14" s="16"/>
      <c r="B14" s="9"/>
      <c r="C14" s="17"/>
      <c r="D14" s="17"/>
      <c r="E14" s="10"/>
      <c r="F14" s="6"/>
      <c r="G14" s="23"/>
    </row>
    <row r="15" spans="1:7" x14ac:dyDescent="0.25">
      <c r="A15" s="16"/>
      <c r="B15" s="9"/>
      <c r="C15" s="17"/>
      <c r="D15" s="17"/>
      <c r="E15" s="10"/>
      <c r="F15" s="6"/>
      <c r="G15" s="23"/>
    </row>
    <row r="16" spans="1:7" x14ac:dyDescent="0.25">
      <c r="A16" s="16"/>
      <c r="B16" s="9"/>
      <c r="C16" s="17"/>
      <c r="D16" s="17"/>
      <c r="E16" s="10"/>
      <c r="F16" s="6"/>
      <c r="G16" s="23"/>
    </row>
    <row r="17" spans="1:7" x14ac:dyDescent="0.25">
      <c r="A17" s="16"/>
      <c r="B17" s="9"/>
      <c r="C17" s="17"/>
      <c r="D17" s="17"/>
      <c r="E17" s="10"/>
      <c r="F17" s="6"/>
      <c r="G17" s="23"/>
    </row>
    <row r="18" spans="1:7" s="1" customFormat="1" x14ac:dyDescent="0.25">
      <c r="A18" s="16"/>
      <c r="B18" s="9"/>
      <c r="C18" s="17"/>
      <c r="D18" s="17"/>
      <c r="E18" s="10"/>
      <c r="F18" s="13"/>
      <c r="G18" s="23"/>
    </row>
    <row r="19" spans="1:7" s="1" customFormat="1" x14ac:dyDescent="0.25">
      <c r="A19" s="16"/>
      <c r="B19" s="9"/>
      <c r="C19" s="17"/>
      <c r="D19" s="17"/>
      <c r="E19" s="10"/>
      <c r="F19" s="13"/>
      <c r="G19" s="23"/>
    </row>
    <row r="20" spans="1:7" x14ac:dyDescent="0.25">
      <c r="A20" s="16"/>
      <c r="B20" s="9"/>
      <c r="C20" s="17"/>
      <c r="D20" s="17"/>
      <c r="E20" s="10"/>
      <c r="F20" s="13"/>
      <c r="G20" s="23"/>
    </row>
    <row r="21" spans="1:7" x14ac:dyDescent="0.25">
      <c r="A21" s="16"/>
      <c r="B21" s="9"/>
      <c r="C21" s="17"/>
      <c r="D21" s="17"/>
      <c r="E21" s="10"/>
      <c r="F21" s="13"/>
      <c r="G21" s="23"/>
    </row>
    <row r="22" spans="1:7" s="1" customFormat="1" x14ac:dyDescent="0.25">
      <c r="A22" s="16"/>
      <c r="B22" s="9"/>
      <c r="C22" s="17"/>
      <c r="D22" s="17"/>
      <c r="E22" s="10"/>
      <c r="F22" s="13"/>
      <c r="G22" s="23"/>
    </row>
    <row r="23" spans="1:7" s="1" customFormat="1" x14ac:dyDescent="0.25">
      <c r="A23" s="16"/>
      <c r="B23" s="9"/>
      <c r="C23" s="17"/>
      <c r="D23" s="17"/>
      <c r="E23" s="10"/>
      <c r="F23" s="13"/>
      <c r="G23" s="23"/>
    </row>
    <row r="24" spans="1:7" x14ac:dyDescent="0.25">
      <c r="A24" s="16"/>
      <c r="B24" s="9"/>
      <c r="C24" s="17"/>
      <c r="D24" s="17"/>
      <c r="E24" s="10"/>
      <c r="F24" s="13"/>
      <c r="G24" s="23"/>
    </row>
    <row r="25" spans="1:7" x14ac:dyDescent="0.25">
      <c r="A25" s="16"/>
      <c r="B25" s="9"/>
      <c r="C25" s="5"/>
      <c r="D25" s="5"/>
      <c r="E25" s="10"/>
      <c r="F25" s="13"/>
      <c r="G25" s="23"/>
    </row>
    <row r="26" spans="1:7" x14ac:dyDescent="0.25">
      <c r="A26" s="16"/>
      <c r="B26" s="9"/>
      <c r="C26" s="17"/>
      <c r="D26" s="17"/>
      <c r="E26" s="10"/>
      <c r="F26" s="13"/>
      <c r="G26" s="23"/>
    </row>
    <row r="27" spans="1:7" x14ac:dyDescent="0.25">
      <c r="A27" s="16"/>
      <c r="B27" s="9"/>
      <c r="C27" s="17"/>
      <c r="D27" s="17"/>
      <c r="E27" s="10"/>
      <c r="F27" s="13"/>
      <c r="G27" s="23"/>
    </row>
    <row r="28" spans="1:7" x14ac:dyDescent="0.25">
      <c r="A28" s="16"/>
      <c r="B28" s="9"/>
      <c r="C28" s="17"/>
      <c r="D28" s="17"/>
      <c r="E28" s="10"/>
      <c r="F28" s="13"/>
      <c r="G28" s="23"/>
    </row>
    <row r="29" spans="1:7" ht="26.25" customHeight="1" x14ac:dyDescent="0.25">
      <c r="A29" s="16"/>
      <c r="B29" s="9"/>
      <c r="C29" s="17"/>
      <c r="D29" s="17"/>
      <c r="E29" s="10"/>
      <c r="F29" s="13"/>
      <c r="G29" s="23"/>
    </row>
    <row r="30" spans="1:7" x14ac:dyDescent="0.25">
      <c r="A30" s="16"/>
      <c r="B30" s="9"/>
      <c r="C30" s="17"/>
      <c r="D30" s="17"/>
      <c r="E30" s="10"/>
      <c r="F30" s="13"/>
      <c r="G30" s="23"/>
    </row>
    <row r="31" spans="1:7" s="1" customFormat="1" ht="15.75" thickBot="1" x14ac:dyDescent="0.3">
      <c r="A31" s="16"/>
      <c r="B31" s="9"/>
      <c r="C31" s="17"/>
      <c r="D31" s="17"/>
      <c r="E31" s="10"/>
      <c r="F31" s="13"/>
      <c r="G31" s="23"/>
    </row>
    <row r="32" spans="1:7" ht="15.75" thickBot="1" x14ac:dyDescent="0.3">
      <c r="A32" s="24"/>
      <c r="B32" s="39" t="s">
        <v>16</v>
      </c>
      <c r="C32" s="40"/>
      <c r="D32" s="40"/>
      <c r="E32" s="40"/>
      <c r="F32" s="41"/>
      <c r="G32" s="22"/>
    </row>
  </sheetData>
  <mergeCells count="13">
    <mergeCell ref="B32:F32"/>
    <mergeCell ref="A11:G11"/>
    <mergeCell ref="E12:E13"/>
    <mergeCell ref="A1:D1"/>
    <mergeCell ref="A2:D2"/>
    <mergeCell ref="A3:D3"/>
    <mergeCell ref="C4:D4"/>
    <mergeCell ref="C5:D5"/>
    <mergeCell ref="C6:D6"/>
    <mergeCell ref="C8:D8"/>
    <mergeCell ref="C9:D9"/>
    <mergeCell ref="A10:D10"/>
    <mergeCell ref="C7:D7"/>
  </mergeCells>
  <pageMargins left="0.51181102362204722" right="0.51181102362204722" top="0.78740157480314965" bottom="0.78740157480314965" header="0.31496062992125984" footer="0.31496062992125984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opLeftCell="A19" workbookViewId="0">
      <selection activeCell="O16" sqref="O16"/>
    </sheetView>
  </sheetViews>
  <sheetFormatPr defaultRowHeight="15" x14ac:dyDescent="0.25"/>
  <cols>
    <col min="1" max="1" width="39" customWidth="1"/>
    <col min="2" max="2" width="23.28515625" customWidth="1"/>
    <col min="3" max="3" width="14.42578125" customWidth="1"/>
    <col min="4" max="4" width="17.5703125" customWidth="1"/>
    <col min="5" max="5" width="15.7109375" customWidth="1"/>
    <col min="7" max="7" width="9.5703125" bestFit="1" customWidth="1"/>
  </cols>
  <sheetData>
    <row r="1" spans="1:7" ht="60" customHeight="1" x14ac:dyDescent="0.25">
      <c r="A1" s="47" t="s">
        <v>17</v>
      </c>
      <c r="B1" s="48"/>
      <c r="C1" s="48"/>
      <c r="D1" s="49"/>
      <c r="E1" s="7"/>
      <c r="F1" s="2"/>
      <c r="G1" s="18"/>
    </row>
    <row r="2" spans="1:7" ht="20.100000000000001" customHeight="1" x14ac:dyDescent="0.25">
      <c r="A2" s="50" t="s">
        <v>21</v>
      </c>
      <c r="B2" s="51"/>
      <c r="C2" s="51"/>
      <c r="D2" s="52"/>
      <c r="E2" s="7"/>
      <c r="F2" s="2"/>
      <c r="G2" s="18"/>
    </row>
    <row r="3" spans="1:7" ht="20.100000000000001" customHeight="1" x14ac:dyDescent="0.25">
      <c r="A3" s="53" t="s">
        <v>19</v>
      </c>
      <c r="B3" s="54"/>
      <c r="C3" s="54"/>
      <c r="D3" s="54"/>
      <c r="E3" s="8"/>
      <c r="F3" s="3"/>
      <c r="G3" s="19"/>
    </row>
    <row r="4" spans="1:7" ht="20.100000000000001" customHeight="1" x14ac:dyDescent="0.25">
      <c r="A4" s="26" t="s">
        <v>14</v>
      </c>
      <c r="B4" s="25" t="s">
        <v>7</v>
      </c>
      <c r="C4" s="55" t="s">
        <v>11</v>
      </c>
      <c r="D4" s="56"/>
      <c r="E4" s="8"/>
      <c r="F4" s="3"/>
      <c r="G4" s="19"/>
    </row>
    <row r="5" spans="1:7" ht="20.100000000000001" customHeight="1" x14ac:dyDescent="0.25">
      <c r="A5" s="4" t="s">
        <v>0</v>
      </c>
      <c r="B5" s="27">
        <v>45352</v>
      </c>
      <c r="C5" s="61">
        <v>0</v>
      </c>
      <c r="D5" s="62"/>
      <c r="E5" s="8"/>
      <c r="F5" s="3"/>
      <c r="G5" s="19"/>
    </row>
    <row r="6" spans="1:7" ht="27.75" customHeight="1" x14ac:dyDescent="0.25">
      <c r="A6" s="4" t="s">
        <v>22</v>
      </c>
      <c r="B6" s="27">
        <v>45365</v>
      </c>
      <c r="C6" s="61">
        <v>1694.05</v>
      </c>
      <c r="D6" s="62"/>
      <c r="E6" s="8"/>
      <c r="F6" s="3"/>
      <c r="G6" s="19"/>
    </row>
    <row r="7" spans="1:7" ht="20.100000000000001" customHeight="1" x14ac:dyDescent="0.25">
      <c r="A7" s="4" t="s">
        <v>18</v>
      </c>
      <c r="B7" s="27"/>
      <c r="C7" s="61">
        <v>0</v>
      </c>
      <c r="D7" s="62"/>
      <c r="E7" s="8"/>
      <c r="F7" s="3"/>
      <c r="G7" s="19"/>
    </row>
    <row r="8" spans="1:7" ht="20.100000000000001" customHeight="1" x14ac:dyDescent="0.25">
      <c r="A8" s="4" t="s">
        <v>1</v>
      </c>
      <c r="B8" s="27"/>
      <c r="C8" s="61">
        <v>25.85</v>
      </c>
      <c r="D8" s="62"/>
      <c r="E8" s="8"/>
      <c r="F8" s="3"/>
      <c r="G8" s="19"/>
    </row>
    <row r="9" spans="1:7" ht="20.100000000000001" customHeight="1" x14ac:dyDescent="0.25">
      <c r="A9" s="4" t="s">
        <v>15</v>
      </c>
      <c r="B9" s="27">
        <v>45382</v>
      </c>
      <c r="C9" s="61">
        <f>C5+C6+C7-C8</f>
        <v>1668.2</v>
      </c>
      <c r="D9" s="62"/>
      <c r="E9" s="8"/>
      <c r="F9" s="3"/>
      <c r="G9" s="19"/>
    </row>
    <row r="10" spans="1:7" ht="20.100000000000001" customHeight="1" thickBot="1" x14ac:dyDescent="0.3">
      <c r="A10" s="59"/>
      <c r="B10" s="60"/>
      <c r="C10" s="60"/>
      <c r="D10" s="60"/>
      <c r="E10" s="8"/>
      <c r="F10" s="3"/>
      <c r="G10" s="19"/>
    </row>
    <row r="11" spans="1:7" ht="48.75" customHeight="1" thickBot="1" x14ac:dyDescent="0.3">
      <c r="A11" s="42" t="s">
        <v>20</v>
      </c>
      <c r="B11" s="43"/>
      <c r="C11" s="43"/>
      <c r="D11" s="43"/>
      <c r="E11" s="43"/>
      <c r="F11" s="43"/>
      <c r="G11" s="44"/>
    </row>
    <row r="12" spans="1:7" ht="20.100000000000001" customHeight="1" x14ac:dyDescent="0.25">
      <c r="A12" s="12" t="s">
        <v>2</v>
      </c>
      <c r="B12" s="11"/>
      <c r="C12" s="11"/>
      <c r="D12" s="11" t="s">
        <v>3</v>
      </c>
      <c r="E12" s="45" t="s">
        <v>4</v>
      </c>
      <c r="F12" s="11" t="s">
        <v>5</v>
      </c>
      <c r="G12" s="20"/>
    </row>
    <row r="13" spans="1:7" ht="20.100000000000001" customHeight="1" thickBot="1" x14ac:dyDescent="0.3">
      <c r="A13" s="14" t="s">
        <v>6</v>
      </c>
      <c r="B13" s="15" t="s">
        <v>7</v>
      </c>
      <c r="C13" s="15" t="s">
        <v>8</v>
      </c>
      <c r="D13" s="15" t="s">
        <v>9</v>
      </c>
      <c r="E13" s="46"/>
      <c r="F13" s="15" t="s">
        <v>10</v>
      </c>
      <c r="G13" s="21" t="s">
        <v>11</v>
      </c>
    </row>
    <row r="14" spans="1:7" ht="20.100000000000001" customHeight="1" thickBot="1" x14ac:dyDescent="0.3">
      <c r="A14" s="16">
        <v>1</v>
      </c>
      <c r="B14" s="9">
        <v>45365</v>
      </c>
      <c r="C14" s="17" t="s">
        <v>24</v>
      </c>
      <c r="D14" s="17" t="s">
        <v>23</v>
      </c>
      <c r="E14" s="10"/>
      <c r="F14" s="6">
        <v>129</v>
      </c>
      <c r="G14" s="23">
        <v>25.85</v>
      </c>
    </row>
    <row r="15" spans="1:7" ht="20.100000000000001" customHeight="1" thickBot="1" x14ac:dyDescent="0.3">
      <c r="A15" s="24"/>
      <c r="B15" s="39" t="s">
        <v>16</v>
      </c>
      <c r="C15" s="40"/>
      <c r="D15" s="40"/>
      <c r="E15" s="40"/>
      <c r="F15" s="41"/>
      <c r="G15" s="28">
        <f>G14</f>
        <v>25.85</v>
      </c>
    </row>
    <row r="16" spans="1:7" x14ac:dyDescent="0.25">
      <c r="A16" s="1"/>
      <c r="B16" s="1"/>
      <c r="C16" s="1"/>
      <c r="D16" s="1"/>
      <c r="E16" s="1"/>
      <c r="F16" s="1"/>
      <c r="G16" s="1"/>
    </row>
  </sheetData>
  <mergeCells count="13">
    <mergeCell ref="C6:D6"/>
    <mergeCell ref="A1:D1"/>
    <mergeCell ref="A2:D2"/>
    <mergeCell ref="A3:D3"/>
    <mergeCell ref="C4:D4"/>
    <mergeCell ref="C5:D5"/>
    <mergeCell ref="B15:F15"/>
    <mergeCell ref="C7:D7"/>
    <mergeCell ref="C8:D8"/>
    <mergeCell ref="C9:D9"/>
    <mergeCell ref="A10:D10"/>
    <mergeCell ref="A11:G11"/>
    <mergeCell ref="E12:E13"/>
  </mergeCells>
  <pageMargins left="0.511811024" right="0.511811024" top="0.78740157499999996" bottom="0.78740157499999996" header="0.31496062000000002" footer="0.31496062000000002"/>
  <pageSetup paperSize="9" scale="71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E23" sqref="E23"/>
    </sheetView>
  </sheetViews>
  <sheetFormatPr defaultRowHeight="15" x14ac:dyDescent="0.25"/>
  <cols>
    <col min="1" max="1" width="39" style="1" customWidth="1"/>
    <col min="2" max="2" width="23.28515625" style="1" customWidth="1"/>
    <col min="3" max="3" width="14.42578125" style="1" customWidth="1"/>
    <col min="4" max="4" width="17.5703125" style="1" customWidth="1"/>
    <col min="5" max="5" width="15.7109375" style="1" customWidth="1"/>
    <col min="6" max="6" width="9.140625" style="1"/>
    <col min="7" max="7" width="9.5703125" style="1" bestFit="1" customWidth="1"/>
    <col min="8" max="8" width="9.140625" style="1"/>
    <col min="11" max="11" width="13.28515625" bestFit="1" customWidth="1"/>
  </cols>
  <sheetData>
    <row r="1" spans="1:11" ht="34.5" customHeight="1" x14ac:dyDescent="0.25">
      <c r="A1" s="47" t="s">
        <v>17</v>
      </c>
      <c r="B1" s="48"/>
      <c r="C1" s="48"/>
      <c r="D1" s="49"/>
      <c r="E1" s="7"/>
      <c r="F1" s="2"/>
      <c r="G1" s="18"/>
    </row>
    <row r="2" spans="1:11" x14ac:dyDescent="0.25">
      <c r="A2" s="50" t="s">
        <v>25</v>
      </c>
      <c r="B2" s="51"/>
      <c r="C2" s="51"/>
      <c r="D2" s="52"/>
      <c r="E2" s="7"/>
      <c r="F2" s="2"/>
      <c r="G2" s="18"/>
    </row>
    <row r="3" spans="1:11" x14ac:dyDescent="0.25">
      <c r="A3" s="53" t="s">
        <v>19</v>
      </c>
      <c r="B3" s="54"/>
      <c r="C3" s="54"/>
      <c r="D3" s="54"/>
      <c r="E3" s="8"/>
      <c r="F3" s="3"/>
      <c r="G3" s="19"/>
      <c r="K3" s="31"/>
    </row>
    <row r="4" spans="1:11" x14ac:dyDescent="0.25">
      <c r="A4" s="26" t="s">
        <v>14</v>
      </c>
      <c r="B4" s="25" t="s">
        <v>7</v>
      </c>
      <c r="C4" s="55" t="s">
        <v>11</v>
      </c>
      <c r="D4" s="56"/>
      <c r="E4" s="8"/>
      <c r="F4" s="3"/>
      <c r="G4" s="19"/>
      <c r="K4" s="30"/>
    </row>
    <row r="5" spans="1:11" x14ac:dyDescent="0.25">
      <c r="A5" s="4" t="s">
        <v>0</v>
      </c>
      <c r="B5" s="27">
        <v>45383</v>
      </c>
      <c r="C5" s="61">
        <v>1668.2</v>
      </c>
      <c r="D5" s="62"/>
      <c r="E5" s="8"/>
      <c r="F5" s="3"/>
      <c r="G5" s="19"/>
      <c r="K5" s="30"/>
    </row>
    <row r="6" spans="1:11" ht="25.5" x14ac:dyDescent="0.25">
      <c r="A6" s="4" t="s">
        <v>22</v>
      </c>
      <c r="B6" s="27">
        <v>45392</v>
      </c>
      <c r="C6" s="61">
        <v>25799.599999999999</v>
      </c>
      <c r="D6" s="62"/>
      <c r="E6" s="8"/>
      <c r="F6" s="3"/>
      <c r="G6" s="19"/>
    </row>
    <row r="7" spans="1:11" x14ac:dyDescent="0.25">
      <c r="A7" s="4" t="s">
        <v>18</v>
      </c>
      <c r="B7" s="27">
        <v>45412</v>
      </c>
      <c r="C7" s="61">
        <v>70.78</v>
      </c>
      <c r="D7" s="62"/>
      <c r="E7" s="8"/>
      <c r="F7" s="3"/>
      <c r="G7" s="19"/>
    </row>
    <row r="8" spans="1:11" x14ac:dyDescent="0.25">
      <c r="A8" s="4" t="s">
        <v>1</v>
      </c>
      <c r="B8" s="27">
        <v>45412</v>
      </c>
      <c r="C8" s="61">
        <v>25.85</v>
      </c>
      <c r="D8" s="62"/>
      <c r="E8" s="8"/>
      <c r="F8" s="3"/>
      <c r="G8" s="19"/>
    </row>
    <row r="9" spans="1:11" x14ac:dyDescent="0.25">
      <c r="A9" s="4" t="s">
        <v>15</v>
      </c>
      <c r="B9" s="27">
        <v>45412</v>
      </c>
      <c r="C9" s="61">
        <f>C5+C6+C7-C8</f>
        <v>27512.73</v>
      </c>
      <c r="D9" s="62"/>
      <c r="E9" s="8"/>
      <c r="F9" s="3"/>
      <c r="G9" s="19"/>
    </row>
    <row r="10" spans="1:11" ht="15.75" thickBot="1" x14ac:dyDescent="0.3">
      <c r="A10" s="59"/>
      <c r="B10" s="60"/>
      <c r="C10" s="60"/>
      <c r="D10" s="60"/>
      <c r="E10" s="8"/>
      <c r="F10" s="3"/>
      <c r="G10" s="19"/>
    </row>
    <row r="11" spans="1:11" ht="54.75" customHeight="1" thickBot="1" x14ac:dyDescent="0.3">
      <c r="A11" s="42" t="s">
        <v>20</v>
      </c>
      <c r="B11" s="43"/>
      <c r="C11" s="43"/>
      <c r="D11" s="43"/>
      <c r="E11" s="43"/>
      <c r="F11" s="43"/>
      <c r="G11" s="44"/>
    </row>
    <row r="12" spans="1:11" x14ac:dyDescent="0.25">
      <c r="A12" s="12" t="s">
        <v>2</v>
      </c>
      <c r="B12" s="11"/>
      <c r="C12" s="11"/>
      <c r="D12" s="11" t="s">
        <v>3</v>
      </c>
      <c r="E12" s="45" t="s">
        <v>4</v>
      </c>
      <c r="F12" s="63" t="s">
        <v>27</v>
      </c>
      <c r="G12" s="20"/>
    </row>
    <row r="13" spans="1:11" ht="15.75" thickBot="1" x14ac:dyDescent="0.3">
      <c r="A13" s="14" t="s">
        <v>6</v>
      </c>
      <c r="B13" s="15" t="s">
        <v>7</v>
      </c>
      <c r="C13" s="15" t="s">
        <v>8</v>
      </c>
      <c r="D13" s="15" t="s">
        <v>9</v>
      </c>
      <c r="E13" s="46"/>
      <c r="F13" s="64"/>
      <c r="G13" s="21" t="s">
        <v>11</v>
      </c>
    </row>
    <row r="14" spans="1:11" ht="15.75" thickBot="1" x14ac:dyDescent="0.3">
      <c r="A14" s="16" t="s">
        <v>28</v>
      </c>
      <c r="B14" s="9">
        <v>45383</v>
      </c>
      <c r="C14" s="17" t="s">
        <v>24</v>
      </c>
      <c r="D14" s="17" t="s">
        <v>26</v>
      </c>
      <c r="E14" s="10"/>
      <c r="F14" s="6">
        <v>128</v>
      </c>
      <c r="G14" s="23">
        <v>25.85</v>
      </c>
    </row>
    <row r="15" spans="1:11" ht="15.75" thickBot="1" x14ac:dyDescent="0.3">
      <c r="A15" s="24"/>
      <c r="B15" s="39" t="s">
        <v>16</v>
      </c>
      <c r="C15" s="40"/>
      <c r="D15" s="40"/>
      <c r="E15" s="40"/>
      <c r="F15" s="41"/>
      <c r="G15" s="29">
        <f>G14</f>
        <v>25.85</v>
      </c>
    </row>
  </sheetData>
  <mergeCells count="14">
    <mergeCell ref="B15:F15"/>
    <mergeCell ref="C7:D7"/>
    <mergeCell ref="C8:D8"/>
    <mergeCell ref="C9:D9"/>
    <mergeCell ref="A10:D10"/>
    <mergeCell ref="A11:G11"/>
    <mergeCell ref="E12:E13"/>
    <mergeCell ref="F12:F13"/>
    <mergeCell ref="C6:D6"/>
    <mergeCell ref="A1:D1"/>
    <mergeCell ref="A2:D2"/>
    <mergeCell ref="A3:D3"/>
    <mergeCell ref="C4:D4"/>
    <mergeCell ref="C5:D5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19" workbookViewId="0">
      <selection activeCell="A21" sqref="A21:G36"/>
    </sheetView>
  </sheetViews>
  <sheetFormatPr defaultRowHeight="15" x14ac:dyDescent="0.25"/>
  <cols>
    <col min="1" max="1" width="28.7109375" style="1" customWidth="1"/>
    <col min="2" max="2" width="15.7109375" style="1" customWidth="1"/>
    <col min="3" max="3" width="24.140625" style="1" customWidth="1"/>
    <col min="4" max="4" width="20.42578125" style="1" customWidth="1"/>
    <col min="5" max="5" width="12.85546875" style="1" customWidth="1"/>
    <col min="6" max="6" width="12.5703125" style="1" customWidth="1"/>
    <col min="7" max="7" width="13.140625" style="1" customWidth="1"/>
    <col min="8" max="8" width="9.140625" style="1"/>
  </cols>
  <sheetData>
    <row r="1" spans="1:7" ht="31.5" customHeight="1" thickBot="1" x14ac:dyDescent="0.3">
      <c r="A1" s="77" t="s">
        <v>17</v>
      </c>
      <c r="B1" s="78"/>
      <c r="C1" s="78"/>
      <c r="D1" s="79"/>
      <c r="E1" s="7"/>
      <c r="F1" s="2"/>
      <c r="G1" s="18"/>
    </row>
    <row r="2" spans="1:7" ht="15.75" thickBot="1" x14ac:dyDescent="0.3">
      <c r="A2" s="80" t="s">
        <v>29</v>
      </c>
      <c r="B2" s="81"/>
      <c r="C2" s="81"/>
      <c r="D2" s="82"/>
      <c r="E2" s="7"/>
      <c r="F2" s="2"/>
      <c r="G2" s="18"/>
    </row>
    <row r="3" spans="1:7" ht="15.75" thickBot="1" x14ac:dyDescent="0.3">
      <c r="A3" s="83" t="s">
        <v>19</v>
      </c>
      <c r="B3" s="84"/>
      <c r="C3" s="84"/>
      <c r="D3" s="85"/>
      <c r="E3" s="8"/>
      <c r="F3" s="3"/>
      <c r="G3" s="19"/>
    </row>
    <row r="4" spans="1:7" x14ac:dyDescent="0.25">
      <c r="A4" s="26" t="s">
        <v>14</v>
      </c>
      <c r="B4" s="25" t="s">
        <v>7</v>
      </c>
      <c r="C4" s="86" t="s">
        <v>11</v>
      </c>
      <c r="D4" s="87"/>
      <c r="E4" s="8"/>
      <c r="F4" s="3"/>
      <c r="G4" s="19"/>
    </row>
    <row r="5" spans="1:7" x14ac:dyDescent="0.25">
      <c r="A5" s="4" t="s">
        <v>0</v>
      </c>
      <c r="B5" s="34">
        <v>45413</v>
      </c>
      <c r="C5" s="61">
        <v>27512.73</v>
      </c>
      <c r="D5" s="70"/>
      <c r="E5" s="8"/>
      <c r="F5" s="3"/>
      <c r="G5" s="19"/>
    </row>
    <row r="6" spans="1:7" ht="25.5" x14ac:dyDescent="0.25">
      <c r="A6" s="4" t="s">
        <v>22</v>
      </c>
      <c r="B6" s="34">
        <v>45420</v>
      </c>
      <c r="C6" s="61">
        <v>28869.119999999999</v>
      </c>
      <c r="D6" s="70"/>
      <c r="E6" s="8"/>
      <c r="F6" s="3"/>
      <c r="G6" s="19"/>
    </row>
    <row r="7" spans="1:7" x14ac:dyDescent="0.25">
      <c r="A7" s="4" t="s">
        <v>18</v>
      </c>
      <c r="B7" s="34">
        <v>45443</v>
      </c>
      <c r="C7" s="61">
        <v>281.25</v>
      </c>
      <c r="D7" s="70"/>
      <c r="E7" s="8"/>
      <c r="F7" s="3"/>
      <c r="G7" s="19"/>
    </row>
    <row r="8" spans="1:7" x14ac:dyDescent="0.25">
      <c r="A8" s="36" t="s">
        <v>1</v>
      </c>
      <c r="B8" s="34"/>
      <c r="C8" s="71">
        <v>2697.51</v>
      </c>
      <c r="D8" s="72"/>
      <c r="E8" s="8"/>
      <c r="F8" s="3"/>
      <c r="G8" s="19"/>
    </row>
    <row r="9" spans="1:7" ht="15.75" thickBot="1" x14ac:dyDescent="0.3">
      <c r="A9" s="32" t="s">
        <v>15</v>
      </c>
      <c r="B9" s="37">
        <v>45443</v>
      </c>
      <c r="C9" s="73">
        <f>C5+C6+C7-C8</f>
        <v>53965.59</v>
      </c>
      <c r="D9" s="74"/>
      <c r="E9" s="8"/>
      <c r="F9" s="3"/>
      <c r="G9" s="19"/>
    </row>
    <row r="10" spans="1:7" ht="15.75" thickBot="1" x14ac:dyDescent="0.3">
      <c r="A10" s="75"/>
      <c r="B10" s="76"/>
      <c r="C10" s="76"/>
      <c r="D10" s="76"/>
      <c r="E10" s="8"/>
      <c r="F10" s="3"/>
      <c r="G10" s="19"/>
    </row>
    <row r="11" spans="1:7" ht="27.75" customHeight="1" thickBot="1" x14ac:dyDescent="0.3">
      <c r="A11" s="42" t="s">
        <v>20</v>
      </c>
      <c r="B11" s="43"/>
      <c r="C11" s="43"/>
      <c r="D11" s="43"/>
      <c r="E11" s="43"/>
      <c r="F11" s="43"/>
      <c r="G11" s="44"/>
    </row>
    <row r="12" spans="1:7" ht="15" customHeight="1" x14ac:dyDescent="0.25">
      <c r="A12" s="12" t="s">
        <v>2</v>
      </c>
      <c r="B12" s="11"/>
      <c r="C12" s="11"/>
      <c r="D12" s="11" t="s">
        <v>3</v>
      </c>
      <c r="E12" s="65" t="s">
        <v>4</v>
      </c>
      <c r="F12" s="63" t="s">
        <v>27</v>
      </c>
      <c r="G12" s="68" t="s">
        <v>11</v>
      </c>
    </row>
    <row r="13" spans="1:7" ht="15.75" thickBot="1" x14ac:dyDescent="0.3">
      <c r="A13" s="14" t="s">
        <v>6</v>
      </c>
      <c r="B13" s="15" t="s">
        <v>7</v>
      </c>
      <c r="C13" s="15" t="s">
        <v>8</v>
      </c>
      <c r="D13" s="15" t="s">
        <v>9</v>
      </c>
      <c r="E13" s="66"/>
      <c r="F13" s="67"/>
      <c r="G13" s="69"/>
    </row>
    <row r="14" spans="1:7" s="1" customFormat="1" ht="25.5" x14ac:dyDescent="0.25">
      <c r="A14" s="38" t="s">
        <v>35</v>
      </c>
      <c r="B14" s="9">
        <v>45427</v>
      </c>
      <c r="C14" s="13" t="s">
        <v>30</v>
      </c>
      <c r="D14" s="13" t="s">
        <v>31</v>
      </c>
      <c r="E14" s="10">
        <v>11</v>
      </c>
      <c r="F14" s="6">
        <v>21190355</v>
      </c>
      <c r="G14" s="33">
        <v>397.15</v>
      </c>
    </row>
    <row r="15" spans="1:7" s="1" customFormat="1" ht="25.5" x14ac:dyDescent="0.25">
      <c r="A15" s="38" t="s">
        <v>36</v>
      </c>
      <c r="B15" s="9">
        <v>45428</v>
      </c>
      <c r="C15" s="13" t="s">
        <v>30</v>
      </c>
      <c r="D15" s="13" t="s">
        <v>32</v>
      </c>
      <c r="E15" s="10">
        <v>7</v>
      </c>
      <c r="F15" s="6">
        <v>21214221</v>
      </c>
      <c r="G15" s="33">
        <v>2293.36</v>
      </c>
    </row>
    <row r="16" spans="1:7" s="1" customFormat="1" ht="15.75" thickBot="1" x14ac:dyDescent="0.3">
      <c r="A16" s="38" t="s">
        <v>37</v>
      </c>
      <c r="B16" s="9">
        <v>45428</v>
      </c>
      <c r="C16" s="13" t="s">
        <v>24</v>
      </c>
      <c r="D16" s="13" t="s">
        <v>23</v>
      </c>
      <c r="E16" s="10">
        <v>21</v>
      </c>
      <c r="F16" s="6">
        <v>188</v>
      </c>
      <c r="G16" s="33">
        <v>7</v>
      </c>
    </row>
    <row r="17" spans="1:7" ht="15.75" thickBot="1" x14ac:dyDescent="0.3">
      <c r="A17" s="24"/>
      <c r="B17" s="39" t="s">
        <v>16</v>
      </c>
      <c r="C17" s="40"/>
      <c r="D17" s="40"/>
      <c r="E17" s="40"/>
      <c r="F17" s="41"/>
      <c r="G17" s="35">
        <f>SUM(G14:G16)</f>
        <v>2697.51</v>
      </c>
    </row>
    <row r="20" spans="1:7" ht="15.75" thickBot="1" x14ac:dyDescent="0.3"/>
    <row r="21" spans="1:7" ht="30.75" customHeight="1" thickBot="1" x14ac:dyDescent="0.3">
      <c r="A21" s="77" t="s">
        <v>17</v>
      </c>
      <c r="B21" s="78"/>
      <c r="C21" s="78"/>
      <c r="D21" s="79"/>
      <c r="E21" s="7"/>
      <c r="F21" s="2"/>
      <c r="G21" s="18"/>
    </row>
    <row r="22" spans="1:7" ht="15.75" thickBot="1" x14ac:dyDescent="0.3">
      <c r="A22" s="80" t="s">
        <v>29</v>
      </c>
      <c r="B22" s="81"/>
      <c r="C22" s="81"/>
      <c r="D22" s="82"/>
      <c r="E22" s="7"/>
      <c r="F22" s="2"/>
      <c r="G22" s="18"/>
    </row>
    <row r="23" spans="1:7" ht="15.75" thickBot="1" x14ac:dyDescent="0.3">
      <c r="A23" s="83" t="s">
        <v>34</v>
      </c>
      <c r="B23" s="84"/>
      <c r="C23" s="84"/>
      <c r="D23" s="85"/>
      <c r="E23" s="8"/>
      <c r="F23" s="3"/>
      <c r="G23" s="19"/>
    </row>
    <row r="24" spans="1:7" x14ac:dyDescent="0.25">
      <c r="A24" s="26" t="s">
        <v>14</v>
      </c>
      <c r="B24" s="25" t="s">
        <v>7</v>
      </c>
      <c r="C24" s="86" t="s">
        <v>11</v>
      </c>
      <c r="D24" s="87"/>
      <c r="E24" s="8"/>
      <c r="F24" s="3"/>
      <c r="G24" s="19"/>
    </row>
    <row r="25" spans="1:7" x14ac:dyDescent="0.25">
      <c r="A25" s="4" t="s">
        <v>0</v>
      </c>
      <c r="B25" s="34"/>
      <c r="C25" s="61">
        <v>0</v>
      </c>
      <c r="D25" s="70"/>
      <c r="E25" s="8"/>
      <c r="F25" s="3"/>
      <c r="G25" s="19"/>
    </row>
    <row r="26" spans="1:7" ht="38.25" x14ac:dyDescent="0.25">
      <c r="A26" s="4" t="s">
        <v>38</v>
      </c>
      <c r="B26" s="34">
        <v>45429</v>
      </c>
      <c r="C26" s="61">
        <v>28999.64</v>
      </c>
      <c r="D26" s="70"/>
      <c r="E26" s="8"/>
      <c r="F26" s="3"/>
      <c r="G26" s="19"/>
    </row>
    <row r="27" spans="1:7" x14ac:dyDescent="0.25">
      <c r="A27" s="4" t="s">
        <v>18</v>
      </c>
      <c r="B27" s="34">
        <v>45443</v>
      </c>
      <c r="C27" s="61">
        <v>64.06</v>
      </c>
      <c r="D27" s="70"/>
      <c r="E27" s="8"/>
      <c r="F27" s="3"/>
      <c r="G27" s="19"/>
    </row>
    <row r="28" spans="1:7" x14ac:dyDescent="0.25">
      <c r="A28" s="36" t="s">
        <v>1</v>
      </c>
      <c r="B28" s="34"/>
      <c r="C28" s="71">
        <v>0</v>
      </c>
      <c r="D28" s="72"/>
      <c r="E28" s="8"/>
      <c r="F28" s="3"/>
      <c r="G28" s="19"/>
    </row>
    <row r="29" spans="1:7" ht="15.75" thickBot="1" x14ac:dyDescent="0.3">
      <c r="A29" s="32" t="s">
        <v>15</v>
      </c>
      <c r="B29" s="37">
        <v>45443</v>
      </c>
      <c r="C29" s="73">
        <v>29063.7</v>
      </c>
      <c r="D29" s="74"/>
      <c r="E29" s="8"/>
      <c r="F29" s="3"/>
      <c r="G29" s="19"/>
    </row>
    <row r="30" spans="1:7" ht="15.75" thickBot="1" x14ac:dyDescent="0.3">
      <c r="A30" s="75"/>
      <c r="B30" s="76"/>
      <c r="C30" s="76"/>
      <c r="D30" s="76"/>
      <c r="E30" s="8"/>
      <c r="F30" s="3"/>
      <c r="G30" s="19"/>
    </row>
    <row r="31" spans="1:7" ht="31.5" customHeight="1" thickBot="1" x14ac:dyDescent="0.3">
      <c r="A31" s="42" t="s">
        <v>33</v>
      </c>
      <c r="B31" s="43"/>
      <c r="C31" s="43"/>
      <c r="D31" s="43"/>
      <c r="E31" s="43"/>
      <c r="F31" s="43"/>
      <c r="G31" s="44"/>
    </row>
    <row r="32" spans="1:7" x14ac:dyDescent="0.25">
      <c r="A32" s="12" t="s">
        <v>2</v>
      </c>
      <c r="B32" s="11"/>
      <c r="C32" s="11"/>
      <c r="D32" s="11" t="s">
        <v>3</v>
      </c>
      <c r="E32" s="65" t="s">
        <v>4</v>
      </c>
      <c r="F32" s="63" t="s">
        <v>27</v>
      </c>
      <c r="G32" s="68" t="s">
        <v>11</v>
      </c>
    </row>
    <row r="33" spans="1:7" ht="15.75" thickBot="1" x14ac:dyDescent="0.3">
      <c r="A33" s="14" t="s">
        <v>6</v>
      </c>
      <c r="B33" s="15" t="s">
        <v>7</v>
      </c>
      <c r="C33" s="15" t="s">
        <v>8</v>
      </c>
      <c r="D33" s="15" t="s">
        <v>9</v>
      </c>
      <c r="E33" s="66"/>
      <c r="F33" s="67"/>
      <c r="G33" s="69"/>
    </row>
    <row r="34" spans="1:7" x14ac:dyDescent="0.25">
      <c r="A34" s="16" t="s">
        <v>39</v>
      </c>
      <c r="B34" s="9">
        <v>45443</v>
      </c>
      <c r="C34" s="13" t="s">
        <v>40</v>
      </c>
      <c r="D34" s="13" t="s">
        <v>41</v>
      </c>
      <c r="E34" s="10"/>
      <c r="F34" s="6"/>
      <c r="G34" s="33"/>
    </row>
    <row r="35" spans="1:7" ht="15.75" thickBot="1" x14ac:dyDescent="0.3">
      <c r="A35" s="16"/>
      <c r="B35" s="9"/>
      <c r="C35" s="13"/>
      <c r="D35" s="13"/>
      <c r="E35" s="10"/>
      <c r="F35" s="6"/>
      <c r="G35" s="33"/>
    </row>
    <row r="36" spans="1:7" ht="15.75" thickBot="1" x14ac:dyDescent="0.3">
      <c r="A36" s="24"/>
      <c r="B36" s="39" t="s">
        <v>16</v>
      </c>
      <c r="C36" s="40"/>
      <c r="D36" s="40"/>
      <c r="E36" s="40"/>
      <c r="F36" s="41"/>
      <c r="G36" s="35">
        <f>SUM(G34:G35)</f>
        <v>0</v>
      </c>
    </row>
  </sheetData>
  <mergeCells count="30">
    <mergeCell ref="B17:F17"/>
    <mergeCell ref="C7:D7"/>
    <mergeCell ref="C8:D8"/>
    <mergeCell ref="C9:D9"/>
    <mergeCell ref="A10:D10"/>
    <mergeCell ref="A11:G11"/>
    <mergeCell ref="E12:E13"/>
    <mergeCell ref="F12:F13"/>
    <mergeCell ref="G12:G13"/>
    <mergeCell ref="C6:D6"/>
    <mergeCell ref="A1:D1"/>
    <mergeCell ref="A2:D2"/>
    <mergeCell ref="A3:D3"/>
    <mergeCell ref="C4:D4"/>
    <mergeCell ref="C5:D5"/>
    <mergeCell ref="A21:D21"/>
    <mergeCell ref="A22:D22"/>
    <mergeCell ref="A23:D23"/>
    <mergeCell ref="C24:D24"/>
    <mergeCell ref="C25:D25"/>
    <mergeCell ref="C26:D26"/>
    <mergeCell ref="C27:D27"/>
    <mergeCell ref="C28:D28"/>
    <mergeCell ref="C29:D29"/>
    <mergeCell ref="A30:D30"/>
    <mergeCell ref="A31:G31"/>
    <mergeCell ref="E32:E33"/>
    <mergeCell ref="F32:F33"/>
    <mergeCell ref="G32:G33"/>
    <mergeCell ref="B36:F36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 FEV 2024 MOV</vt:lpstr>
      <vt:lpstr>MARÇO 2024 PROV</vt:lpstr>
      <vt:lpstr>ABRIL 2024 PROV</vt:lpstr>
      <vt:lpstr>MAIO 2024 PROV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PRESTCONTAS2</dc:creator>
  <cp:lastModifiedBy>PRESTCONTAS2</cp:lastModifiedBy>
  <cp:lastPrinted>2024-06-14T14:20:27Z</cp:lastPrinted>
  <dcterms:created xsi:type="dcterms:W3CDTF">2024-02-06T13:20:39Z</dcterms:created>
  <dcterms:modified xsi:type="dcterms:W3CDTF">2024-06-14T14:20:31Z</dcterms:modified>
</cp:coreProperties>
</file>